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npaid 16-17 Interim" sheetId="1" r:id="rId1"/>
  </sheets>
  <definedNames>
    <definedName name="_xlnm.Print_Area" localSheetId="0">'unpaid 16-17 Interim'!#REF!</definedName>
  </definedNames>
  <calcPr fullCalcOnLoad="1"/>
</workbook>
</file>

<file path=xl/sharedStrings.xml><?xml version="1.0" encoding="utf-8"?>
<sst xmlns="http://schemas.openxmlformats.org/spreadsheetml/2006/main" count="54" uniqueCount="54">
  <si>
    <t>Birendra Singh</t>
  </si>
  <si>
    <t>Vijay Shankar Surekha</t>
  </si>
  <si>
    <t>Bhagwantrai Brijlal Jindal</t>
  </si>
  <si>
    <t>Shri Krishnaji Narayan Mangaonkar</t>
  </si>
  <si>
    <t>Rajkumar</t>
  </si>
  <si>
    <t>Ascharjlal Sakhuja</t>
  </si>
  <si>
    <t xml:space="preserve"> </t>
  </si>
  <si>
    <t>MSTC LIMITED</t>
  </si>
  <si>
    <t>UNPAID DIVIDEND REGISTER</t>
  </si>
  <si>
    <t>FOLIO_NO</t>
  </si>
  <si>
    <t>NAME</t>
  </si>
  <si>
    <t>SHARES</t>
  </si>
  <si>
    <t>NET_AMOUNT</t>
  </si>
  <si>
    <t>G000002</t>
  </si>
  <si>
    <t>H000001</t>
  </si>
  <si>
    <t>M000002</t>
  </si>
  <si>
    <t>M000004</t>
  </si>
  <si>
    <t>M000007</t>
  </si>
  <si>
    <t>R000001</t>
  </si>
  <si>
    <t>S000005</t>
  </si>
  <si>
    <t>S000017</t>
  </si>
  <si>
    <t>S000029</t>
  </si>
  <si>
    <t>Keventor Leather Pvt Ltd</t>
  </si>
  <si>
    <t>S000052</t>
  </si>
  <si>
    <t>K000014</t>
  </si>
  <si>
    <t>Ramgopal Garodia</t>
  </si>
  <si>
    <t>Himmat Steel Foundry Ltd</t>
  </si>
  <si>
    <t>Arun Kumar Singhania (HUF)</t>
  </si>
  <si>
    <t>S000081</t>
  </si>
  <si>
    <t>J000006</t>
  </si>
  <si>
    <t>R000006</t>
  </si>
  <si>
    <t>Punamchand Lalchand Rathod</t>
  </si>
  <si>
    <t>Udit Dugar</t>
  </si>
  <si>
    <t>D000016</t>
  </si>
  <si>
    <t>E000003</t>
  </si>
  <si>
    <t>Pradeep Krishna Ellankar</t>
  </si>
  <si>
    <t>Ashok Kumar Khaitan</t>
  </si>
  <si>
    <t>K000001</t>
  </si>
  <si>
    <t>Mrs Sakkar S Makaney</t>
  </si>
  <si>
    <t>Montana Pvt Ltd</t>
  </si>
  <si>
    <t>M000022</t>
  </si>
  <si>
    <t>N000012</t>
  </si>
  <si>
    <t>P000027</t>
  </si>
  <si>
    <t>P000049</t>
  </si>
  <si>
    <t>S000019</t>
  </si>
  <si>
    <t>Krishna Mandhana</t>
  </si>
  <si>
    <t>Narayan V Hegde</t>
  </si>
  <si>
    <t>Kamalakar Devappa Patgar</t>
  </si>
  <si>
    <t>Arpit Parikh</t>
  </si>
  <si>
    <t>Smt Ganga Devi Singh</t>
  </si>
  <si>
    <t>Sujata Sharma</t>
  </si>
  <si>
    <t>DATE OF Board Meeting- 10.02.2017</t>
  </si>
  <si>
    <t>RATE OF DIVIDEND- 95%</t>
  </si>
  <si>
    <t>INTERIM DIVIDEND FOR THE YEAR ENDED 31-03-2017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</si>
</sst>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0.0"/>
    <numFmt numFmtId="179" formatCode="0.0%"/>
    <numFmt numFmtId="180" formatCode="_(* #,##0.0_);_(* \(#,##0.0\);_(* &quot;-&quot;??_);_(@_)"/>
    <numFmt numFmtId="181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3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26.421875" style="0" customWidth="1"/>
    <col min="3" max="3" width="24.28125" style="0" customWidth="1"/>
    <col min="4" max="4" width="34.140625" style="0" bestFit="1" customWidth="1"/>
    <col min="5" max="5" width="25.00390625" style="0" customWidth="1"/>
    <col min="6" max="6" width="12.00390625" style="0" customWidth="1"/>
    <col min="7" max="7" width="15.140625" style="0" customWidth="1"/>
    <col min="8" max="8" width="11.7109375" style="0" customWidth="1"/>
    <col min="9" max="9" width="15.57421875" style="0" customWidth="1"/>
    <col min="10" max="10" width="13.421875" style="0" customWidth="1"/>
  </cols>
  <sheetData>
    <row r="2" spans="3:6" ht="15">
      <c r="C2" s="1" t="s">
        <v>7</v>
      </c>
      <c r="D2" s="1"/>
      <c r="E2" s="1" t="s">
        <v>8</v>
      </c>
      <c r="F2" s="2"/>
    </row>
    <row r="3" spans="3:6" ht="15">
      <c r="C3" s="7" t="s">
        <v>53</v>
      </c>
      <c r="D3" s="7"/>
      <c r="E3" s="1" t="s">
        <v>6</v>
      </c>
      <c r="F3" s="2"/>
    </row>
    <row r="4" spans="3:6" ht="15">
      <c r="C4" s="1"/>
      <c r="D4" s="1"/>
      <c r="E4" s="1"/>
      <c r="F4" s="2"/>
    </row>
    <row r="5" spans="3:6" ht="15">
      <c r="C5" s="1" t="s">
        <v>51</v>
      </c>
      <c r="D5" s="1"/>
      <c r="E5" s="1" t="s">
        <v>52</v>
      </c>
      <c r="F5" s="3">
        <v>0.95</v>
      </c>
    </row>
    <row r="7" spans="3:6" ht="15">
      <c r="C7" s="4" t="s">
        <v>9</v>
      </c>
      <c r="D7" s="4" t="s">
        <v>10</v>
      </c>
      <c r="E7" s="4" t="s">
        <v>11</v>
      </c>
      <c r="F7" s="5" t="s">
        <v>12</v>
      </c>
    </row>
    <row r="8" spans="3:6" ht="15">
      <c r="C8" t="s">
        <v>33</v>
      </c>
      <c r="D8" t="s">
        <v>32</v>
      </c>
      <c r="E8">
        <v>800</v>
      </c>
      <c r="F8">
        <v>7600</v>
      </c>
    </row>
    <row r="9" spans="3:6" ht="15">
      <c r="C9" t="s">
        <v>34</v>
      </c>
      <c r="D9" t="s">
        <v>35</v>
      </c>
      <c r="E9">
        <v>200</v>
      </c>
      <c r="F9">
        <v>1900</v>
      </c>
    </row>
    <row r="10" spans="3:6" ht="15">
      <c r="C10" t="s">
        <v>13</v>
      </c>
      <c r="D10" t="s">
        <v>25</v>
      </c>
      <c r="E10">
        <v>4160</v>
      </c>
      <c r="F10">
        <v>39520</v>
      </c>
    </row>
    <row r="11" spans="3:6" ht="15">
      <c r="C11" t="s">
        <v>14</v>
      </c>
      <c r="D11" t="s">
        <v>26</v>
      </c>
      <c r="E11">
        <v>8000</v>
      </c>
      <c r="F11">
        <v>76000</v>
      </c>
    </row>
    <row r="12" spans="3:6" ht="15">
      <c r="C12" t="s">
        <v>29</v>
      </c>
      <c r="D12" t="s">
        <v>2</v>
      </c>
      <c r="E12">
        <f>F12/9.5</f>
        <v>16000</v>
      </c>
      <c r="F12">
        <v>152000</v>
      </c>
    </row>
    <row r="13" spans="3:6" ht="15">
      <c r="C13" t="s">
        <v>37</v>
      </c>
      <c r="D13" t="s">
        <v>36</v>
      </c>
      <c r="E13">
        <f aca="true" t="shared" si="0" ref="E13:E29">F13/9.5</f>
        <v>8000</v>
      </c>
      <c r="F13">
        <v>76000</v>
      </c>
    </row>
    <row r="14" spans="3:6" ht="15">
      <c r="C14" t="s">
        <v>24</v>
      </c>
      <c r="D14" t="s">
        <v>22</v>
      </c>
      <c r="E14">
        <f t="shared" si="0"/>
        <v>800</v>
      </c>
      <c r="F14">
        <v>7600</v>
      </c>
    </row>
    <row r="15" spans="3:6" ht="15">
      <c r="C15" t="s">
        <v>15</v>
      </c>
      <c r="D15" t="s">
        <v>38</v>
      </c>
      <c r="E15">
        <f t="shared" si="0"/>
        <v>16000</v>
      </c>
      <c r="F15">
        <v>152000</v>
      </c>
    </row>
    <row r="16" spans="3:6" ht="15">
      <c r="C16" t="s">
        <v>16</v>
      </c>
      <c r="D16" t="s">
        <v>3</v>
      </c>
      <c r="E16">
        <f t="shared" si="0"/>
        <v>800</v>
      </c>
      <c r="F16">
        <v>7600</v>
      </c>
    </row>
    <row r="17" spans="3:6" ht="15">
      <c r="C17" t="s">
        <v>17</v>
      </c>
      <c r="D17" t="s">
        <v>39</v>
      </c>
      <c r="E17">
        <f t="shared" si="0"/>
        <v>20800</v>
      </c>
      <c r="F17">
        <v>197600</v>
      </c>
    </row>
    <row r="18" spans="3:6" ht="15">
      <c r="C18" t="s">
        <v>40</v>
      </c>
      <c r="D18" t="s">
        <v>45</v>
      </c>
      <c r="E18">
        <f t="shared" si="0"/>
        <v>1600</v>
      </c>
      <c r="F18">
        <v>15200</v>
      </c>
    </row>
    <row r="19" spans="3:6" ht="15">
      <c r="C19" t="s">
        <v>41</v>
      </c>
      <c r="D19" t="s">
        <v>46</v>
      </c>
      <c r="E19">
        <f t="shared" si="0"/>
        <v>200</v>
      </c>
      <c r="F19">
        <v>1900</v>
      </c>
    </row>
    <row r="20" spans="3:6" ht="15">
      <c r="C20" t="s">
        <v>42</v>
      </c>
      <c r="D20" t="s">
        <v>47</v>
      </c>
      <c r="E20">
        <f t="shared" si="0"/>
        <v>400</v>
      </c>
      <c r="F20">
        <v>3800</v>
      </c>
    </row>
    <row r="21" spans="3:6" ht="15">
      <c r="C21" t="s">
        <v>43</v>
      </c>
      <c r="D21" t="s">
        <v>48</v>
      </c>
      <c r="E21">
        <f t="shared" si="0"/>
        <v>100</v>
      </c>
      <c r="F21">
        <v>950</v>
      </c>
    </row>
    <row r="22" spans="3:6" ht="15">
      <c r="C22" t="s">
        <v>18</v>
      </c>
      <c r="D22" t="s">
        <v>4</v>
      </c>
      <c r="E22">
        <f t="shared" si="0"/>
        <v>20800</v>
      </c>
      <c r="F22">
        <v>197600</v>
      </c>
    </row>
    <row r="23" spans="3:6" ht="15">
      <c r="C23" t="s">
        <v>30</v>
      </c>
      <c r="D23" t="s">
        <v>31</v>
      </c>
      <c r="E23">
        <f t="shared" si="0"/>
        <v>800</v>
      </c>
      <c r="F23">
        <v>7600</v>
      </c>
    </row>
    <row r="24" spans="3:6" ht="15">
      <c r="C24" t="s">
        <v>19</v>
      </c>
      <c r="D24" t="s">
        <v>5</v>
      </c>
      <c r="E24">
        <f t="shared" si="0"/>
        <v>20800</v>
      </c>
      <c r="F24">
        <v>197600</v>
      </c>
    </row>
    <row r="25" spans="3:6" ht="15">
      <c r="C25" t="s">
        <v>20</v>
      </c>
      <c r="D25" t="s">
        <v>0</v>
      </c>
      <c r="E25">
        <f t="shared" si="0"/>
        <v>4800</v>
      </c>
      <c r="F25">
        <v>45600</v>
      </c>
    </row>
    <row r="26" spans="3:6" ht="15">
      <c r="C26" t="s">
        <v>44</v>
      </c>
      <c r="D26" t="s">
        <v>49</v>
      </c>
      <c r="E26">
        <f t="shared" si="0"/>
        <v>4800</v>
      </c>
      <c r="F26">
        <v>45600</v>
      </c>
    </row>
    <row r="27" spans="3:6" ht="15">
      <c r="C27" t="s">
        <v>21</v>
      </c>
      <c r="D27" t="s">
        <v>1</v>
      </c>
      <c r="E27">
        <f t="shared" si="0"/>
        <v>1600</v>
      </c>
      <c r="F27">
        <v>15200</v>
      </c>
    </row>
    <row r="28" spans="3:6" ht="15">
      <c r="C28" t="s">
        <v>23</v>
      </c>
      <c r="D28" t="s">
        <v>27</v>
      </c>
      <c r="E28">
        <f t="shared" si="0"/>
        <v>800</v>
      </c>
      <c r="F28">
        <v>7600</v>
      </c>
    </row>
    <row r="29" spans="3:6" ht="15">
      <c r="C29" t="s">
        <v>28</v>
      </c>
      <c r="D29" t="s">
        <v>50</v>
      </c>
      <c r="E29">
        <f t="shared" si="0"/>
        <v>200</v>
      </c>
      <c r="F29">
        <v>1900</v>
      </c>
    </row>
    <row r="30" spans="5:6" ht="15">
      <c r="E30" s="6">
        <f>SUM(E8:E29)</f>
        <v>132460</v>
      </c>
      <c r="F30" s="6">
        <f>SUM(F8:F29)</f>
        <v>1258370</v>
      </c>
    </row>
  </sheetData>
  <sheetProtection/>
  <mergeCells count="1">
    <mergeCell ref="C3:D3"/>
  </mergeCells>
  <printOptions/>
  <pageMargins left="0.28" right="0.14" top="0.3" bottom="0.34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2015-08-19T10:07:02Z</cp:lastPrinted>
  <dcterms:created xsi:type="dcterms:W3CDTF">2006-09-16T00:00:00Z</dcterms:created>
  <dcterms:modified xsi:type="dcterms:W3CDTF">2018-09-04T11:46:58Z</dcterms:modified>
  <cp:category/>
  <cp:version/>
  <cp:contentType/>
  <cp:contentStatus/>
</cp:coreProperties>
</file>